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240" yWindow="150" windowWidth="11340" windowHeight="6735" tabRatio="870" activeTab="0"/>
  </bookViews>
  <sheets>
    <sheet name="Лист1" sheetId="1" r:id="rId1"/>
  </sheets>
  <definedNames>
    <definedName name="_xlnm.Print_Area" localSheetId="0">'Лист1'!$A$1:$K$35</definedName>
  </definedNames>
  <calcPr fullCalcOnLoad="1" refMode="R1C1"/>
</workbook>
</file>

<file path=xl/sharedStrings.xml><?xml version="1.0" encoding="utf-8"?>
<sst xmlns="http://schemas.openxmlformats.org/spreadsheetml/2006/main" count="201" uniqueCount="67">
  <si>
    <t>Класс</t>
  </si>
  <si>
    <t>Город, район</t>
  </si>
  <si>
    <t>Номер учебника</t>
  </si>
  <si>
    <t>Наименование учебника</t>
  </si>
  <si>
    <t>Учреждение</t>
  </si>
  <si>
    <t>2</t>
  </si>
  <si>
    <t>4</t>
  </si>
  <si>
    <t>5</t>
  </si>
  <si>
    <t>5-6</t>
  </si>
  <si>
    <t>1.2.4.2.5.1</t>
  </si>
  <si>
    <t>Биология</t>
  </si>
  <si>
    <t>Плешаков А.А., Сонин Н.И.</t>
  </si>
  <si>
    <t>1.2.2.4.2.1</t>
  </si>
  <si>
    <t>География</t>
  </si>
  <si>
    <t>Баринова И.И., Плешаков А.А., Сонин Н.И.</t>
  </si>
  <si>
    <t>1.1.1.1.11.4</t>
  </si>
  <si>
    <t>Русский язык (в 2 частях)</t>
  </si>
  <si>
    <t xml:space="preserve">Рамзаева Т.Г. </t>
  </si>
  <si>
    <t>1.1.1.1.11.2</t>
  </si>
  <si>
    <t>Белинский район ОО</t>
  </si>
  <si>
    <t>1.2.2.4.4.1</t>
  </si>
  <si>
    <t>Дронов В.П., Савельева Л.Е. / Под ред. Дронова В.П.</t>
  </si>
  <si>
    <t>1.2.4.2.9.1</t>
  </si>
  <si>
    <t>Сонин Н.И., Плешаков А.А.</t>
  </si>
  <si>
    <t>Кол-во, экз.</t>
  </si>
  <si>
    <t>Цена, руб.</t>
  </si>
  <si>
    <t>Сумма, руб.</t>
  </si>
  <si>
    <t xml:space="preserve">Приложение № 2 к государственному контракту </t>
  </si>
  <si>
    <t>ИТОГО</t>
  </si>
  <si>
    <t>Государственный заказчик</t>
  </si>
  <si>
    <t>Поставщик</t>
  </si>
  <si>
    <t xml:space="preserve">Пензенской области </t>
  </si>
  <si>
    <t>ООО «Дрофа»</t>
  </si>
  <si>
    <t>____________ М.М.Клюшин</t>
  </si>
  <si>
    <t>____________ А.Г. Воронков</t>
  </si>
  <si>
    <t>Автор/ авторский коллектив</t>
  </si>
  <si>
    <t>МОУ средняя общеобразовательная школа № 1 г. Белинского Пензенской области</t>
  </si>
  <si>
    <t>МОУ средняя общеобразовательная школа № 2 г. Белинского Пензенской области</t>
  </si>
  <si>
    <t>МОУ средняя общеобразовательная школа с. Лермонтово Белинского района Пензенской области</t>
  </si>
  <si>
    <t>МОУ средняя общеобразовательная школа с. Невежкино Белинского района Пензенской области</t>
  </si>
  <si>
    <t>МОУ средняя общеобразовательная школа с. Поима Белинского района Пензенской области</t>
  </si>
  <si>
    <t>МОУ средняя общеобразовательная школа с. Пушанина Белинского района Пензенской области</t>
  </si>
  <si>
    <t>МОУ средняя общеобразовательная школа с. Свищевки Белинского района Пензенской области</t>
  </si>
  <si>
    <t>МОУ «средняя общеобразовательная школа с. Студенки Белинского района Пензенской области»</t>
  </si>
  <si>
    <t>Номер и дата заключения авторского договора</t>
  </si>
  <si>
    <t>Наименование по Федеральному перечню</t>
  </si>
  <si>
    <t>Баринова И.И., Плешаков А.А., Сонин Н.И. География 5 Класс</t>
  </si>
  <si>
    <t>731 У/2010 от 22.11.2010г.</t>
  </si>
  <si>
    <t>Плешаков А.А., Сонин Н.И. Биология 5 Класс</t>
  </si>
  <si>
    <t>743 У/2010 от 22.11.2010г.</t>
  </si>
  <si>
    <t>Рамзаева Т.Г. Русский язык (в 2 частях) 4 Класс Часть 1</t>
  </si>
  <si>
    <t>179 У/2013 от 08.08.2013г.</t>
  </si>
  <si>
    <t xml:space="preserve">1.1.1.1.11.4 </t>
  </si>
  <si>
    <t>Рамзаева Т.Г. Русский язык (в 2 частях) 4 Класс Часть 2</t>
  </si>
  <si>
    <t>Рамзаева Т.Г. Русский язык (в 2 частях) 2 Класс Часть 1</t>
  </si>
  <si>
    <t>177 У/2013 от 08.08.2013г.</t>
  </si>
  <si>
    <t xml:space="preserve">1.1.1.1.11.2 </t>
  </si>
  <si>
    <t>Рамзаева Т.Г. Русский язык (в 2 частях) 2 Класс Часть 2</t>
  </si>
  <si>
    <t>Дронов В.П., Савельева Л.Е. Под редакцией Дронова В.П. География 5-6 Класс</t>
  </si>
  <si>
    <t>067 У/2012 от 12.03.2012г.</t>
  </si>
  <si>
    <t>Сонин Н.И., Плешаков А.А. Биология 5 Класс</t>
  </si>
  <si>
    <t>Коммерческий директор</t>
  </si>
  <si>
    <t>О.В.Нижник</t>
  </si>
  <si>
    <t xml:space="preserve">Министр образования </t>
  </si>
  <si>
    <t>Разнарядка на поставку учебников в образовательные организации 
Пензенской области</t>
  </si>
  <si>
    <t>"ДРОФА"</t>
  </si>
  <si>
    <t>от « 08 » мая 2015г. № 0155200002515000005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</si>
</sst>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&quot;р.&quot;_-;\-* #,##0.00&quot;р.&quot;_-;_-* \-??&quot;р.&quot;_-;_-@_-"/>
    <numFmt numFmtId="177" formatCode="#,##0.00_р_.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Cambria"/>
      <family val="2"/>
    </font>
    <font>
      <sz val="10"/>
      <name val="Arial Cyr"/>
      <family val="2"/>
    </font>
    <font>
      <sz val="8"/>
      <color indexed="8"/>
      <name val="Tahoma"/>
      <family val="2"/>
    </font>
    <font>
      <sz val="8"/>
      <color indexed="17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Tahoma"/>
      <family val="2"/>
    </font>
    <font>
      <u val="single"/>
      <sz val="10"/>
      <color theme="11"/>
      <name val="Tahoma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4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4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4" fillId="38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4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34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34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3" fillId="18" borderId="1" applyNumberFormat="0" applyAlignment="0" applyProtection="0"/>
    <xf numFmtId="0" fontId="3" fillId="19" borderId="1" applyNumberFormat="0" applyAlignment="0" applyProtection="0"/>
    <xf numFmtId="0" fontId="3" fillId="19" borderId="1" applyNumberFormat="0" applyAlignment="0" applyProtection="0"/>
    <xf numFmtId="0" fontId="3" fillId="19" borderId="1" applyNumberFormat="0" applyAlignment="0" applyProtection="0"/>
    <xf numFmtId="0" fontId="3" fillId="19" borderId="1" applyNumberFormat="0" applyAlignment="0" applyProtection="0"/>
    <xf numFmtId="0" fontId="3" fillId="19" borderId="1" applyNumberFormat="0" applyAlignment="0" applyProtection="0"/>
    <xf numFmtId="0" fontId="3" fillId="19" borderId="1" applyNumberFormat="0" applyAlignment="0" applyProtection="0"/>
    <xf numFmtId="0" fontId="3" fillId="19" borderId="1" applyNumberFormat="0" applyAlignment="0" applyProtection="0"/>
    <xf numFmtId="0" fontId="3" fillId="19" borderId="1" applyNumberFormat="0" applyAlignment="0" applyProtection="0"/>
    <xf numFmtId="0" fontId="3" fillId="19" borderId="1" applyNumberFormat="0" applyAlignment="0" applyProtection="0"/>
    <xf numFmtId="0" fontId="4" fillId="56" borderId="2" applyNumberFormat="0" applyAlignment="0" applyProtection="0"/>
    <xf numFmtId="0" fontId="4" fillId="57" borderId="2" applyNumberFormat="0" applyAlignment="0" applyProtection="0"/>
    <xf numFmtId="0" fontId="4" fillId="57" borderId="2" applyNumberFormat="0" applyAlignment="0" applyProtection="0"/>
    <xf numFmtId="0" fontId="4" fillId="57" borderId="2" applyNumberFormat="0" applyAlignment="0" applyProtection="0"/>
    <xf numFmtId="0" fontId="4" fillId="57" borderId="2" applyNumberFormat="0" applyAlignment="0" applyProtection="0"/>
    <xf numFmtId="0" fontId="4" fillId="57" borderId="2" applyNumberFormat="0" applyAlignment="0" applyProtection="0"/>
    <xf numFmtId="0" fontId="4" fillId="57" borderId="2" applyNumberFormat="0" applyAlignment="0" applyProtection="0"/>
    <xf numFmtId="0" fontId="4" fillId="57" borderId="2" applyNumberFormat="0" applyAlignment="0" applyProtection="0"/>
    <xf numFmtId="0" fontId="4" fillId="57" borderId="2" applyNumberFormat="0" applyAlignment="0" applyProtection="0"/>
    <xf numFmtId="0" fontId="4" fillId="57" borderId="2" applyNumberFormat="0" applyAlignment="0" applyProtection="0"/>
    <xf numFmtId="0" fontId="5" fillId="56" borderId="1" applyNumberFormat="0" applyAlignment="0" applyProtection="0"/>
    <xf numFmtId="0" fontId="5" fillId="57" borderId="1" applyNumberFormat="0" applyAlignment="0" applyProtection="0"/>
    <xf numFmtId="0" fontId="5" fillId="57" borderId="1" applyNumberFormat="0" applyAlignment="0" applyProtection="0"/>
    <xf numFmtId="0" fontId="5" fillId="57" borderId="1" applyNumberFormat="0" applyAlignment="0" applyProtection="0"/>
    <xf numFmtId="0" fontId="5" fillId="57" borderId="1" applyNumberFormat="0" applyAlignment="0" applyProtection="0"/>
    <xf numFmtId="0" fontId="5" fillId="57" borderId="1" applyNumberFormat="0" applyAlignment="0" applyProtection="0"/>
    <xf numFmtId="0" fontId="5" fillId="57" borderId="1" applyNumberFormat="0" applyAlignment="0" applyProtection="0"/>
    <xf numFmtId="0" fontId="5" fillId="57" borderId="1" applyNumberFormat="0" applyAlignment="0" applyProtection="0"/>
    <xf numFmtId="0" fontId="5" fillId="57" borderId="1" applyNumberFormat="0" applyAlignment="0" applyProtection="0"/>
    <xf numFmtId="0" fontId="5" fillId="5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58" borderId="7" applyNumberFormat="0" applyAlignment="0" applyProtection="0"/>
    <xf numFmtId="0" fontId="10" fillId="59" borderId="7" applyNumberFormat="0" applyAlignment="0" applyProtection="0"/>
    <xf numFmtId="0" fontId="10" fillId="59" borderId="7" applyNumberFormat="0" applyAlignment="0" applyProtection="0"/>
    <xf numFmtId="0" fontId="10" fillId="59" borderId="7" applyNumberFormat="0" applyAlignment="0" applyProtection="0"/>
    <xf numFmtId="0" fontId="10" fillId="59" borderId="7" applyNumberFormat="0" applyAlignment="0" applyProtection="0"/>
    <xf numFmtId="0" fontId="10" fillId="59" borderId="7" applyNumberFormat="0" applyAlignment="0" applyProtection="0"/>
    <xf numFmtId="0" fontId="10" fillId="59" borderId="7" applyNumberFormat="0" applyAlignment="0" applyProtection="0"/>
    <xf numFmtId="0" fontId="10" fillId="59" borderId="7" applyNumberFormat="0" applyAlignment="0" applyProtection="0"/>
    <xf numFmtId="0" fontId="10" fillId="59" borderId="7" applyNumberFormat="0" applyAlignment="0" applyProtection="0"/>
    <xf numFmtId="0" fontId="10" fillId="59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62" borderId="8" applyNumberFormat="0" applyFont="0" applyAlignment="0" applyProtection="0"/>
    <xf numFmtId="0" fontId="0" fillId="63" borderId="8" applyNumberFormat="0" applyAlignment="0" applyProtection="0"/>
    <xf numFmtId="0" fontId="0" fillId="63" borderId="8" applyNumberFormat="0" applyAlignment="0" applyProtection="0"/>
    <xf numFmtId="0" fontId="0" fillId="63" borderId="8" applyNumberFormat="0" applyAlignment="0" applyProtection="0"/>
    <xf numFmtId="0" fontId="0" fillId="63" borderId="8" applyNumberFormat="0" applyAlignment="0" applyProtection="0"/>
    <xf numFmtId="0" fontId="0" fillId="63" borderId="8" applyNumberFormat="0" applyAlignment="0" applyProtection="0"/>
    <xf numFmtId="0" fontId="0" fillId="63" borderId="8" applyNumberFormat="0" applyAlignment="0" applyProtection="0"/>
    <xf numFmtId="0" fontId="0" fillId="63" borderId="8" applyNumberFormat="0" applyAlignment="0" applyProtection="0"/>
    <xf numFmtId="0" fontId="0" fillId="63" borderId="8" applyNumberFormat="0" applyAlignment="0" applyProtection="0"/>
    <xf numFmtId="0" fontId="0" fillId="6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177" fontId="37" fillId="0" borderId="0" xfId="0" applyNumberFormat="1" applyFont="1" applyAlignment="1">
      <alignment/>
    </xf>
    <xf numFmtId="177" fontId="38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wrapText="1"/>
    </xf>
    <xf numFmtId="0" fontId="23" fillId="64" borderId="10" xfId="0" applyFont="1" applyFill="1" applyBorder="1" applyAlignment="1">
      <alignment horizontal="center" vertical="center" wrapText="1"/>
    </xf>
    <xf numFmtId="0" fontId="39" fillId="64" borderId="10" xfId="0" applyFont="1" applyFill="1" applyBorder="1" applyAlignment="1">
      <alignment horizontal="center" vertical="center" wrapText="1"/>
    </xf>
    <xf numFmtId="177" fontId="23" fillId="64" borderId="10" xfId="0" applyNumberFormat="1" applyFont="1" applyFill="1" applyBorder="1" applyAlignment="1">
      <alignment horizontal="center" vertical="center" wrapText="1"/>
    </xf>
    <xf numFmtId="0" fontId="23" fillId="64" borderId="0" xfId="0" applyFont="1" applyFill="1" applyAlignment="1">
      <alignment wrapText="1"/>
    </xf>
    <xf numFmtId="0" fontId="24" fillId="64" borderId="0" xfId="0" applyFont="1" applyFill="1" applyAlignment="1">
      <alignment wrapText="1"/>
    </xf>
    <xf numFmtId="0" fontId="25" fillId="0" borderId="0" xfId="0" applyFont="1" applyAlignment="1">
      <alignment wrapText="1"/>
    </xf>
    <xf numFmtId="177" fontId="23" fillId="0" borderId="10" xfId="0" applyNumberFormat="1" applyFont="1" applyBorder="1" applyAlignment="1">
      <alignment horizontal="center" wrapText="1"/>
    </xf>
    <xf numFmtId="0" fontId="23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26" fillId="64" borderId="10" xfId="0" applyFont="1" applyFill="1" applyBorder="1" applyAlignment="1">
      <alignment horizontal="center" vertical="center" wrapText="1"/>
    </xf>
    <xf numFmtId="177" fontId="26" fillId="64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</cellXfs>
  <cellStyles count="683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7" xfId="23"/>
    <cellStyle name="20% - Акцент1 8" xfId="24"/>
    <cellStyle name="20% - Акцент1 9" xfId="25"/>
    <cellStyle name="20% - Акцент2" xfId="26"/>
    <cellStyle name="20% — акцент2" xfId="27"/>
    <cellStyle name="20% - Акцент2 10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" xfId="37"/>
    <cellStyle name="20% — акцент3" xfId="38"/>
    <cellStyle name="20% - Акцент3 10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7" xfId="45"/>
    <cellStyle name="20% - Акцент3 8" xfId="46"/>
    <cellStyle name="20% - Акцент3 9" xfId="47"/>
    <cellStyle name="20% - Акцент4" xfId="48"/>
    <cellStyle name="20% — акцент4" xfId="49"/>
    <cellStyle name="20% - Акцент4 10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7" xfId="56"/>
    <cellStyle name="20% - Акцент4 8" xfId="57"/>
    <cellStyle name="20% - Акцент4 9" xfId="58"/>
    <cellStyle name="20% - Акцент5" xfId="59"/>
    <cellStyle name="20% — акцент5" xfId="60"/>
    <cellStyle name="20% - Акцент5 10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7" xfId="67"/>
    <cellStyle name="20% - Акцент5 8" xfId="68"/>
    <cellStyle name="20% - Акцент5 9" xfId="69"/>
    <cellStyle name="20% - Акцент6" xfId="70"/>
    <cellStyle name="20% — акцент6" xfId="71"/>
    <cellStyle name="20% - Акцент6 10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7" xfId="78"/>
    <cellStyle name="20% - Акцент6 8" xfId="79"/>
    <cellStyle name="20% - Акцент6 9" xfId="80"/>
    <cellStyle name="40% - Акцент1" xfId="81"/>
    <cellStyle name="40% — акцент1" xfId="82"/>
    <cellStyle name="40% - Акцент1 10" xfId="83"/>
    <cellStyle name="40% - Акцент1 2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- Акцент2" xfId="92"/>
    <cellStyle name="40% — акцент2" xfId="93"/>
    <cellStyle name="40% - Акцент2 10" xfId="94"/>
    <cellStyle name="40% - Акцент2 2" xfId="95"/>
    <cellStyle name="40% - Акцент2 3" xfId="96"/>
    <cellStyle name="40% - Акцент2 4" xfId="97"/>
    <cellStyle name="40% - Акцент2 5" xfId="98"/>
    <cellStyle name="40% - Акцент2 6" xfId="99"/>
    <cellStyle name="40% - Акцент2 7" xfId="100"/>
    <cellStyle name="40% - Акцент2 8" xfId="101"/>
    <cellStyle name="40% - Акцент2 9" xfId="102"/>
    <cellStyle name="40% - Акцент3" xfId="103"/>
    <cellStyle name="40% — акцент3" xfId="104"/>
    <cellStyle name="40% - Акцент3 10" xfId="105"/>
    <cellStyle name="40% - Акцент3 2" xfId="106"/>
    <cellStyle name="40% - Акцент3 3" xfId="107"/>
    <cellStyle name="40% - Акцент3 4" xfId="108"/>
    <cellStyle name="40% - Акцент3 5" xfId="109"/>
    <cellStyle name="40% - Акцент3 6" xfId="110"/>
    <cellStyle name="40% - Акцент3 7" xfId="111"/>
    <cellStyle name="40% - Акцент3 8" xfId="112"/>
    <cellStyle name="40% - Акцент3 9" xfId="113"/>
    <cellStyle name="40% - Акцент4" xfId="114"/>
    <cellStyle name="40% — акцент4" xfId="115"/>
    <cellStyle name="40% - Акцент4 10" xfId="116"/>
    <cellStyle name="40% - Акцент4 2" xfId="117"/>
    <cellStyle name="40% - Акцент4 3" xfId="118"/>
    <cellStyle name="40% - Акцент4 4" xfId="119"/>
    <cellStyle name="40% - Акцент4 5" xfId="120"/>
    <cellStyle name="40% - Акцент4 6" xfId="121"/>
    <cellStyle name="40% - Акцент4 7" xfId="122"/>
    <cellStyle name="40% - Акцент4 8" xfId="123"/>
    <cellStyle name="40% - Акцент4 9" xfId="124"/>
    <cellStyle name="40% - Акцент5" xfId="125"/>
    <cellStyle name="40% — акцент5" xfId="126"/>
    <cellStyle name="40% - Акцент5 10" xfId="127"/>
    <cellStyle name="40% - Акцент5 2" xfId="128"/>
    <cellStyle name="40% - Акцент5 3" xfId="129"/>
    <cellStyle name="40% - Акцент5 4" xfId="130"/>
    <cellStyle name="40% - Акцент5 5" xfId="131"/>
    <cellStyle name="40% - Акцент5 6" xfId="132"/>
    <cellStyle name="40% - Акцент5 7" xfId="133"/>
    <cellStyle name="40% - Акцент5 8" xfId="134"/>
    <cellStyle name="40% - Акцент5 9" xfId="135"/>
    <cellStyle name="40% - Акцент6" xfId="136"/>
    <cellStyle name="40% — акцент6" xfId="137"/>
    <cellStyle name="40% - Акцент6 10" xfId="138"/>
    <cellStyle name="40% - Акцент6 2" xfId="139"/>
    <cellStyle name="40% - Акцент6 3" xfId="140"/>
    <cellStyle name="40% - Акцент6 4" xfId="141"/>
    <cellStyle name="40% - Акцент6 5" xfId="142"/>
    <cellStyle name="40% - Акцент6 6" xfId="143"/>
    <cellStyle name="40% - Акцент6 7" xfId="144"/>
    <cellStyle name="40% - Акцент6 8" xfId="145"/>
    <cellStyle name="40% - Акцент6 9" xfId="146"/>
    <cellStyle name="60% - Акцент1" xfId="147"/>
    <cellStyle name="60% — акцент1" xfId="148"/>
    <cellStyle name="60% - Акцент1 10" xfId="149"/>
    <cellStyle name="60% - Акцент1 2" xfId="150"/>
    <cellStyle name="60% - Акцент1 3" xfId="151"/>
    <cellStyle name="60% - Акцент1 4" xfId="152"/>
    <cellStyle name="60% - Акцент1 5" xfId="153"/>
    <cellStyle name="60% - Акцент1 6" xfId="154"/>
    <cellStyle name="60% - Акцент1 7" xfId="155"/>
    <cellStyle name="60% - Акцент1 8" xfId="156"/>
    <cellStyle name="60% - Акцент1 9" xfId="157"/>
    <cellStyle name="60% - Акцент2" xfId="158"/>
    <cellStyle name="60% — акцент2" xfId="159"/>
    <cellStyle name="60% - Акцент2 10" xfId="160"/>
    <cellStyle name="60% - Акцент2 2" xfId="161"/>
    <cellStyle name="60% - Акцент2 3" xfId="162"/>
    <cellStyle name="60% - Акцент2 4" xfId="163"/>
    <cellStyle name="60% - Акцент2 5" xfId="164"/>
    <cellStyle name="60% - Акцент2 6" xfId="165"/>
    <cellStyle name="60% - Акцент2 7" xfId="166"/>
    <cellStyle name="60% - Акцент2 8" xfId="167"/>
    <cellStyle name="60% - Акцент2 9" xfId="168"/>
    <cellStyle name="60% - Акцент3" xfId="169"/>
    <cellStyle name="60% — акцент3" xfId="170"/>
    <cellStyle name="60% - Акцент3 10" xfId="171"/>
    <cellStyle name="60% - Акцент3 2" xfId="172"/>
    <cellStyle name="60% - Акцент3 3" xfId="173"/>
    <cellStyle name="60% - Акцент3 4" xfId="174"/>
    <cellStyle name="60% - Акцент3 5" xfId="175"/>
    <cellStyle name="60% - Акцент3 6" xfId="176"/>
    <cellStyle name="60% - Акцент3 7" xfId="177"/>
    <cellStyle name="60% - Акцент3 8" xfId="178"/>
    <cellStyle name="60% - Акцент3 9" xfId="179"/>
    <cellStyle name="60% - Акцент4" xfId="180"/>
    <cellStyle name="60% — акцент4" xfId="181"/>
    <cellStyle name="60% - Акцент4 10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— акцент5" xfId="192"/>
    <cellStyle name="60% - Акцент5 10" xfId="193"/>
    <cellStyle name="60% - Акцент5 2" xfId="194"/>
    <cellStyle name="60% - Акцент5 3" xfId="195"/>
    <cellStyle name="60% - Акцент5 4" xfId="196"/>
    <cellStyle name="60% - Акцент5 5" xfId="197"/>
    <cellStyle name="60% - Акцент5 6" xfId="198"/>
    <cellStyle name="60% - Акцент5 7" xfId="199"/>
    <cellStyle name="60% - Акцент5 8" xfId="200"/>
    <cellStyle name="60% - Акцент5 9" xfId="201"/>
    <cellStyle name="60% - Акцент6" xfId="202"/>
    <cellStyle name="60% — акцент6" xfId="203"/>
    <cellStyle name="60% - Акцент6 10" xfId="204"/>
    <cellStyle name="60% - Акцент6 2" xfId="205"/>
    <cellStyle name="60% - Акцент6 3" xfId="206"/>
    <cellStyle name="60% - Акцент6 4" xfId="207"/>
    <cellStyle name="60% - Акцент6 5" xfId="208"/>
    <cellStyle name="60% - Акцент6 6" xfId="209"/>
    <cellStyle name="60% - Акцент6 7" xfId="210"/>
    <cellStyle name="60% - Акцент6 8" xfId="211"/>
    <cellStyle name="60% - Акцент6 9" xfId="212"/>
    <cellStyle name="Акцент1" xfId="213"/>
    <cellStyle name="Акцент1 10" xfId="214"/>
    <cellStyle name="Акцент1 2" xfId="215"/>
    <cellStyle name="Акцент1 3" xfId="216"/>
    <cellStyle name="Акцент1 4" xfId="217"/>
    <cellStyle name="Акцент1 5" xfId="218"/>
    <cellStyle name="Акцент1 6" xfId="219"/>
    <cellStyle name="Акцент1 7" xfId="220"/>
    <cellStyle name="Акцент1 8" xfId="221"/>
    <cellStyle name="Акцент1 9" xfId="222"/>
    <cellStyle name="Акцент2" xfId="223"/>
    <cellStyle name="Акцент2 10" xfId="224"/>
    <cellStyle name="Акцент2 2" xfId="225"/>
    <cellStyle name="Акцент2 3" xfId="226"/>
    <cellStyle name="Акцент2 4" xfId="227"/>
    <cellStyle name="Акцент2 5" xfId="228"/>
    <cellStyle name="Акцент2 6" xfId="229"/>
    <cellStyle name="Акцент2 7" xfId="230"/>
    <cellStyle name="Акцент2 8" xfId="231"/>
    <cellStyle name="Акцент2 9" xfId="232"/>
    <cellStyle name="Акцент3" xfId="233"/>
    <cellStyle name="Акцент3 10" xfId="234"/>
    <cellStyle name="Акцент3 2" xfId="235"/>
    <cellStyle name="Акцент3 3" xfId="236"/>
    <cellStyle name="Акцент3 4" xfId="237"/>
    <cellStyle name="Акцент3 5" xfId="238"/>
    <cellStyle name="Акцент3 6" xfId="239"/>
    <cellStyle name="Акцент3 7" xfId="240"/>
    <cellStyle name="Акцент3 8" xfId="241"/>
    <cellStyle name="Акцент3 9" xfId="242"/>
    <cellStyle name="Акцент4" xfId="243"/>
    <cellStyle name="Акцент4 10" xfId="244"/>
    <cellStyle name="Акцент4 2" xfId="245"/>
    <cellStyle name="Акцент4 3" xfId="246"/>
    <cellStyle name="Акцент4 4" xfId="247"/>
    <cellStyle name="Акцент4 5" xfId="248"/>
    <cellStyle name="Акцент4 6" xfId="249"/>
    <cellStyle name="Акцент4 7" xfId="250"/>
    <cellStyle name="Акцент4 8" xfId="251"/>
    <cellStyle name="Акцент4 9" xfId="252"/>
    <cellStyle name="Акцент5" xfId="253"/>
    <cellStyle name="Акцент5 10" xfId="254"/>
    <cellStyle name="Акцент5 2" xfId="255"/>
    <cellStyle name="Акцент5 3" xfId="256"/>
    <cellStyle name="Акцент5 4" xfId="257"/>
    <cellStyle name="Акцент5 5" xfId="258"/>
    <cellStyle name="Акцент5 6" xfId="259"/>
    <cellStyle name="Акцент5 7" xfId="260"/>
    <cellStyle name="Акцент5 8" xfId="261"/>
    <cellStyle name="Акцент5 9" xfId="262"/>
    <cellStyle name="Акцент6" xfId="263"/>
    <cellStyle name="Акцент6 10" xfId="264"/>
    <cellStyle name="Акцент6 2" xfId="265"/>
    <cellStyle name="Акцент6 3" xfId="266"/>
    <cellStyle name="Акцент6 4" xfId="267"/>
    <cellStyle name="Акцент6 5" xfId="268"/>
    <cellStyle name="Акцент6 6" xfId="269"/>
    <cellStyle name="Акцент6 7" xfId="270"/>
    <cellStyle name="Акцент6 8" xfId="271"/>
    <cellStyle name="Акцент6 9" xfId="272"/>
    <cellStyle name="Ввод " xfId="273"/>
    <cellStyle name="Ввод  10" xfId="274"/>
    <cellStyle name="Ввод  2" xfId="275"/>
    <cellStyle name="Ввод  3" xfId="276"/>
    <cellStyle name="Ввод  4" xfId="277"/>
    <cellStyle name="Ввод  5" xfId="278"/>
    <cellStyle name="Ввод  6" xfId="279"/>
    <cellStyle name="Ввод  7" xfId="280"/>
    <cellStyle name="Ввод  8" xfId="281"/>
    <cellStyle name="Ввод  9" xfId="282"/>
    <cellStyle name="Вывод" xfId="283"/>
    <cellStyle name="Вывод 10" xfId="284"/>
    <cellStyle name="Вывод 2" xfId="285"/>
    <cellStyle name="Вывод 3" xfId="286"/>
    <cellStyle name="Вывод 4" xfId="287"/>
    <cellStyle name="Вывод 5" xfId="288"/>
    <cellStyle name="Вывод 6" xfId="289"/>
    <cellStyle name="Вывод 7" xfId="290"/>
    <cellStyle name="Вывод 8" xfId="291"/>
    <cellStyle name="Вывод 9" xfId="292"/>
    <cellStyle name="Вычисление" xfId="293"/>
    <cellStyle name="Вычисление 10" xfId="294"/>
    <cellStyle name="Вычисление 2" xfId="295"/>
    <cellStyle name="Вычисление 3" xfId="296"/>
    <cellStyle name="Вычисление 4" xfId="297"/>
    <cellStyle name="Вычисление 5" xfId="298"/>
    <cellStyle name="Вычисление 6" xfId="299"/>
    <cellStyle name="Вычисление 7" xfId="300"/>
    <cellStyle name="Вычисление 8" xfId="301"/>
    <cellStyle name="Вычисление 9" xfId="302"/>
    <cellStyle name="Hyperlink" xfId="303"/>
    <cellStyle name="Currency" xfId="304"/>
    <cellStyle name="Currency [0]" xfId="305"/>
    <cellStyle name="Денежный 2" xfId="306"/>
    <cellStyle name="Денежный 5" xfId="307"/>
    <cellStyle name="Заголовок 1" xfId="308"/>
    <cellStyle name="Заголовок 1 10" xfId="309"/>
    <cellStyle name="Заголовок 1 2" xfId="310"/>
    <cellStyle name="Заголовок 1 3" xfId="311"/>
    <cellStyle name="Заголовок 1 4" xfId="312"/>
    <cellStyle name="Заголовок 1 5" xfId="313"/>
    <cellStyle name="Заголовок 1 6" xfId="314"/>
    <cellStyle name="Заголовок 1 7" xfId="315"/>
    <cellStyle name="Заголовок 1 8" xfId="316"/>
    <cellStyle name="Заголовок 1 9" xfId="317"/>
    <cellStyle name="Заголовок 2" xfId="318"/>
    <cellStyle name="Заголовок 2 10" xfId="319"/>
    <cellStyle name="Заголовок 2 2" xfId="320"/>
    <cellStyle name="Заголовок 2 3" xfId="321"/>
    <cellStyle name="Заголовок 2 4" xfId="322"/>
    <cellStyle name="Заголовок 2 5" xfId="323"/>
    <cellStyle name="Заголовок 2 6" xfId="324"/>
    <cellStyle name="Заголовок 2 7" xfId="325"/>
    <cellStyle name="Заголовок 2 8" xfId="326"/>
    <cellStyle name="Заголовок 2 9" xfId="327"/>
    <cellStyle name="Заголовок 3" xfId="328"/>
    <cellStyle name="Заголовок 3 10" xfId="329"/>
    <cellStyle name="Заголовок 3 2" xfId="330"/>
    <cellStyle name="Заголовок 3 3" xfId="331"/>
    <cellStyle name="Заголовок 3 4" xfId="332"/>
    <cellStyle name="Заголовок 3 5" xfId="333"/>
    <cellStyle name="Заголовок 3 6" xfId="334"/>
    <cellStyle name="Заголовок 3 7" xfId="335"/>
    <cellStyle name="Заголовок 3 8" xfId="336"/>
    <cellStyle name="Заголовок 3 9" xfId="337"/>
    <cellStyle name="Заголовок 4" xfId="338"/>
    <cellStyle name="Заголовок 4 10" xfId="339"/>
    <cellStyle name="Заголовок 4 2" xfId="340"/>
    <cellStyle name="Заголовок 4 3" xfId="341"/>
    <cellStyle name="Заголовок 4 4" xfId="342"/>
    <cellStyle name="Заголовок 4 5" xfId="343"/>
    <cellStyle name="Заголовок 4 6" xfId="344"/>
    <cellStyle name="Заголовок 4 7" xfId="345"/>
    <cellStyle name="Заголовок 4 8" xfId="346"/>
    <cellStyle name="Заголовок 4 9" xfId="347"/>
    <cellStyle name="Итог" xfId="348"/>
    <cellStyle name="Итог 10" xfId="349"/>
    <cellStyle name="Итог 2" xfId="350"/>
    <cellStyle name="Итог 3" xfId="351"/>
    <cellStyle name="Итог 4" xfId="352"/>
    <cellStyle name="Итог 5" xfId="353"/>
    <cellStyle name="Итог 6" xfId="354"/>
    <cellStyle name="Итог 7" xfId="355"/>
    <cellStyle name="Итог 8" xfId="356"/>
    <cellStyle name="Итог 9" xfId="357"/>
    <cellStyle name="Контрольная ячейка" xfId="358"/>
    <cellStyle name="Контрольная ячейка 10" xfId="359"/>
    <cellStyle name="Контрольная ячейка 2" xfId="360"/>
    <cellStyle name="Контрольная ячейка 3" xfId="361"/>
    <cellStyle name="Контрольная ячейка 4" xfId="362"/>
    <cellStyle name="Контрольная ячейка 5" xfId="363"/>
    <cellStyle name="Контрольная ячейка 6" xfId="364"/>
    <cellStyle name="Контрольная ячейка 7" xfId="365"/>
    <cellStyle name="Контрольная ячейка 8" xfId="366"/>
    <cellStyle name="Контрольная ячейка 9" xfId="367"/>
    <cellStyle name="Название" xfId="368"/>
    <cellStyle name="Название 10" xfId="369"/>
    <cellStyle name="Название 2" xfId="370"/>
    <cellStyle name="Название 3" xfId="371"/>
    <cellStyle name="Название 4" xfId="372"/>
    <cellStyle name="Название 5" xfId="373"/>
    <cellStyle name="Название 6" xfId="374"/>
    <cellStyle name="Название 7" xfId="375"/>
    <cellStyle name="Название 8" xfId="376"/>
    <cellStyle name="Название 9" xfId="377"/>
    <cellStyle name="Нейтральный" xfId="378"/>
    <cellStyle name="Нейтральный 10" xfId="379"/>
    <cellStyle name="Нейтральный 2" xfId="380"/>
    <cellStyle name="Нейтральный 3" xfId="381"/>
    <cellStyle name="Нейтральный 4" xfId="382"/>
    <cellStyle name="Нейтральный 5" xfId="383"/>
    <cellStyle name="Нейтральный 6" xfId="384"/>
    <cellStyle name="Нейтральный 7" xfId="385"/>
    <cellStyle name="Нейтральный 8" xfId="386"/>
    <cellStyle name="Нейтральный 9" xfId="387"/>
    <cellStyle name="Обычный 10" xfId="388"/>
    <cellStyle name="Обычный 11" xfId="389"/>
    <cellStyle name="Обычный 12" xfId="390"/>
    <cellStyle name="Обычный 13" xfId="391"/>
    <cellStyle name="Обычный 14" xfId="392"/>
    <cellStyle name="Обычный 15" xfId="393"/>
    <cellStyle name="Обычный 16" xfId="394"/>
    <cellStyle name="Обычный 17" xfId="395"/>
    <cellStyle name="Обычный 18" xfId="396"/>
    <cellStyle name="Обычный 19" xfId="397"/>
    <cellStyle name="Обычный 2" xfId="398"/>
    <cellStyle name="Обычный 2 10" xfId="399"/>
    <cellStyle name="Обычный 2 11" xfId="400"/>
    <cellStyle name="Обычный 2 12" xfId="401"/>
    <cellStyle name="Обычный 2 13" xfId="402"/>
    <cellStyle name="Обычный 2 14" xfId="403"/>
    <cellStyle name="Обычный 2 15" xfId="404"/>
    <cellStyle name="Обычный 2 16" xfId="405"/>
    <cellStyle name="Обычный 2 17" xfId="406"/>
    <cellStyle name="Обычный 2 18" xfId="407"/>
    <cellStyle name="Обычный 2 19" xfId="408"/>
    <cellStyle name="Обычный 2 2" xfId="409"/>
    <cellStyle name="Обычный 2 2 2" xfId="410"/>
    <cellStyle name="Обычный 2 2 3" xfId="411"/>
    <cellStyle name="Обычный 2 2 4" xfId="412"/>
    <cellStyle name="Обычный 2 2 5" xfId="413"/>
    <cellStyle name="Обычный 2 20" xfId="414"/>
    <cellStyle name="Обычный 2 21" xfId="415"/>
    <cellStyle name="Обычный 2 22" xfId="416"/>
    <cellStyle name="Обычный 2 23" xfId="417"/>
    <cellStyle name="Обычный 2 24" xfId="418"/>
    <cellStyle name="Обычный 2 25" xfId="419"/>
    <cellStyle name="Обычный 2 26" xfId="420"/>
    <cellStyle name="Обычный 2 27" xfId="421"/>
    <cellStyle name="Обычный 2 28" xfId="422"/>
    <cellStyle name="Обычный 2 29" xfId="423"/>
    <cellStyle name="Обычный 2 3" xfId="424"/>
    <cellStyle name="Обычный 2 30" xfId="425"/>
    <cellStyle name="Обычный 2 31" xfId="426"/>
    <cellStyle name="Обычный 2 32" xfId="427"/>
    <cellStyle name="Обычный 2 33" xfId="428"/>
    <cellStyle name="Обычный 2 34" xfId="429"/>
    <cellStyle name="Обычный 2 35" xfId="430"/>
    <cellStyle name="Обычный 2 36" xfId="431"/>
    <cellStyle name="Обычный 2 37" xfId="432"/>
    <cellStyle name="Обычный 2 38" xfId="433"/>
    <cellStyle name="Обычный 2 39" xfId="434"/>
    <cellStyle name="Обычный 2 4" xfId="435"/>
    <cellStyle name="Обычный 2 40" xfId="436"/>
    <cellStyle name="Обычный 2 41" xfId="437"/>
    <cellStyle name="Обычный 2 42" xfId="438"/>
    <cellStyle name="Обычный 2 43" xfId="439"/>
    <cellStyle name="Обычный 2 5" xfId="440"/>
    <cellStyle name="Обычный 2 6" xfId="441"/>
    <cellStyle name="Обычный 2 7" xfId="442"/>
    <cellStyle name="Обычный 2 8" xfId="443"/>
    <cellStyle name="Обычный 2 9" xfId="444"/>
    <cellStyle name="Обычный 20" xfId="445"/>
    <cellStyle name="Обычный 21" xfId="446"/>
    <cellStyle name="Обычный 22" xfId="447"/>
    <cellStyle name="Обычный 23" xfId="448"/>
    <cellStyle name="Обычный 24" xfId="449"/>
    <cellStyle name="Обычный 25" xfId="450"/>
    <cellStyle name="Обычный 26" xfId="451"/>
    <cellStyle name="Обычный 27" xfId="452"/>
    <cellStyle name="Обычный 28" xfId="453"/>
    <cellStyle name="Обычный 29" xfId="454"/>
    <cellStyle name="Обычный 3" xfId="455"/>
    <cellStyle name="Обычный 3 10" xfId="456"/>
    <cellStyle name="Обычный 3 11" xfId="457"/>
    <cellStyle name="Обычный 3 12" xfId="458"/>
    <cellStyle name="Обычный 3 13" xfId="459"/>
    <cellStyle name="Обычный 3 14" xfId="460"/>
    <cellStyle name="Обычный 3 15" xfId="461"/>
    <cellStyle name="Обычный 3 16" xfId="462"/>
    <cellStyle name="Обычный 3 17" xfId="463"/>
    <cellStyle name="Обычный 3 18" xfId="464"/>
    <cellStyle name="Обычный 3 19" xfId="465"/>
    <cellStyle name="Обычный 3 2" xfId="466"/>
    <cellStyle name="Обычный 3 2 2" xfId="467"/>
    <cellStyle name="Обычный 3 20" xfId="468"/>
    <cellStyle name="Обычный 3 21" xfId="469"/>
    <cellStyle name="Обычный 3 22" xfId="470"/>
    <cellStyle name="Обычный 3 23" xfId="471"/>
    <cellStyle name="Обычный 3 24" xfId="472"/>
    <cellStyle name="Обычный 3 25" xfId="473"/>
    <cellStyle name="Обычный 3 26" xfId="474"/>
    <cellStyle name="Обычный 3 27" xfId="475"/>
    <cellStyle name="Обычный 3 28" xfId="476"/>
    <cellStyle name="Обычный 3 29" xfId="477"/>
    <cellStyle name="Обычный 3 3" xfId="478"/>
    <cellStyle name="Обычный 3 30" xfId="479"/>
    <cellStyle name="Обычный 3 31" xfId="480"/>
    <cellStyle name="Обычный 3 32" xfId="481"/>
    <cellStyle name="Обычный 3 33" xfId="482"/>
    <cellStyle name="Обычный 3 34" xfId="483"/>
    <cellStyle name="Обычный 3 35" xfId="484"/>
    <cellStyle name="Обычный 3 36" xfId="485"/>
    <cellStyle name="Обычный 3 37" xfId="486"/>
    <cellStyle name="Обычный 3 4" xfId="487"/>
    <cellStyle name="Обычный 3 5" xfId="488"/>
    <cellStyle name="Обычный 3 6" xfId="489"/>
    <cellStyle name="Обычный 3 7" xfId="490"/>
    <cellStyle name="Обычный 3 8" xfId="491"/>
    <cellStyle name="Обычный 3 9" xfId="492"/>
    <cellStyle name="Обычный 30" xfId="493"/>
    <cellStyle name="Обычный 31" xfId="494"/>
    <cellStyle name="Обычный 32" xfId="495"/>
    <cellStyle name="Обычный 33" xfId="496"/>
    <cellStyle name="Обычный 34" xfId="497"/>
    <cellStyle name="Обычный 35" xfId="498"/>
    <cellStyle name="Обычный 4" xfId="499"/>
    <cellStyle name="Обычный 4 10" xfId="500"/>
    <cellStyle name="Обычный 4 11" xfId="501"/>
    <cellStyle name="Обычный 4 12" xfId="502"/>
    <cellStyle name="Обычный 4 13" xfId="503"/>
    <cellStyle name="Обычный 4 14" xfId="504"/>
    <cellStyle name="Обычный 4 15" xfId="505"/>
    <cellStyle name="Обычный 4 16" xfId="506"/>
    <cellStyle name="Обычный 4 17" xfId="507"/>
    <cellStyle name="Обычный 4 18" xfId="508"/>
    <cellStyle name="Обычный 4 19" xfId="509"/>
    <cellStyle name="Обычный 4 2" xfId="510"/>
    <cellStyle name="Обычный 4 2 2" xfId="511"/>
    <cellStyle name="Обычный 4 2 3" xfId="512"/>
    <cellStyle name="Обычный 4 2 4" xfId="513"/>
    <cellStyle name="Обычный 4 2 5" xfId="514"/>
    <cellStyle name="Обычный 4 2 6" xfId="515"/>
    <cellStyle name="Обычный 4 2 7" xfId="516"/>
    <cellStyle name="Обычный 4 20" xfId="517"/>
    <cellStyle name="Обычный 4 21" xfId="518"/>
    <cellStyle name="Обычный 4 22" xfId="519"/>
    <cellStyle name="Обычный 4 23" xfId="520"/>
    <cellStyle name="Обычный 4 24" xfId="521"/>
    <cellStyle name="Обычный 4 25" xfId="522"/>
    <cellStyle name="Обычный 4 26" xfId="523"/>
    <cellStyle name="Обычный 4 27" xfId="524"/>
    <cellStyle name="Обычный 4 28" xfId="525"/>
    <cellStyle name="Обычный 4 29" xfId="526"/>
    <cellStyle name="Обычный 4 3" xfId="527"/>
    <cellStyle name="Обычный 4 30" xfId="528"/>
    <cellStyle name="Обычный 4 31" xfId="529"/>
    <cellStyle name="Обычный 4 32" xfId="530"/>
    <cellStyle name="Обычный 4 33" xfId="531"/>
    <cellStyle name="Обычный 4 34" xfId="532"/>
    <cellStyle name="Обычный 4 35" xfId="533"/>
    <cellStyle name="Обычный 4 4" xfId="534"/>
    <cellStyle name="Обычный 4 5" xfId="535"/>
    <cellStyle name="Обычный 4 6" xfId="536"/>
    <cellStyle name="Обычный 4 7" xfId="537"/>
    <cellStyle name="Обычный 4 8" xfId="538"/>
    <cellStyle name="Обычный 4 9" xfId="539"/>
    <cellStyle name="Обычный 5" xfId="540"/>
    <cellStyle name="Обычный 5 10" xfId="541"/>
    <cellStyle name="Обычный 5 11" xfId="542"/>
    <cellStyle name="Обычный 5 12" xfId="543"/>
    <cellStyle name="Обычный 5 2" xfId="544"/>
    <cellStyle name="Обычный 5 2 10" xfId="545"/>
    <cellStyle name="Обычный 5 2 2" xfId="546"/>
    <cellStyle name="Обычный 5 2 3" xfId="547"/>
    <cellStyle name="Обычный 5 2 4" xfId="548"/>
    <cellStyle name="Обычный 5 2 5" xfId="549"/>
    <cellStyle name="Обычный 5 2 6" xfId="550"/>
    <cellStyle name="Обычный 5 2 7" xfId="551"/>
    <cellStyle name="Обычный 5 2 8" xfId="552"/>
    <cellStyle name="Обычный 5 2 9" xfId="553"/>
    <cellStyle name="Обычный 5 3" xfId="554"/>
    <cellStyle name="Обычный 5 3 10" xfId="555"/>
    <cellStyle name="Обычный 5 3 2" xfId="556"/>
    <cellStyle name="Обычный 5 3 3" xfId="557"/>
    <cellStyle name="Обычный 5 3 4" xfId="558"/>
    <cellStyle name="Обычный 5 3 5" xfId="559"/>
    <cellStyle name="Обычный 5 3 6" xfId="560"/>
    <cellStyle name="Обычный 5 3 7" xfId="561"/>
    <cellStyle name="Обычный 5 3 8" xfId="562"/>
    <cellStyle name="Обычный 5 3 9" xfId="563"/>
    <cellStyle name="Обычный 5 4" xfId="564"/>
    <cellStyle name="Обычный 5 5" xfId="565"/>
    <cellStyle name="Обычный 5 6" xfId="566"/>
    <cellStyle name="Обычный 5 7" xfId="567"/>
    <cellStyle name="Обычный 5 8" xfId="568"/>
    <cellStyle name="Обычный 5 9" xfId="569"/>
    <cellStyle name="Обычный 5_МС_126_УЧ" xfId="570"/>
    <cellStyle name="Обычный 6" xfId="571"/>
    <cellStyle name="Обычный 6 10" xfId="572"/>
    <cellStyle name="Обычный 6 11" xfId="573"/>
    <cellStyle name="Обычный 6 12" xfId="574"/>
    <cellStyle name="Обычный 6 13" xfId="575"/>
    <cellStyle name="Обычный 6 14" xfId="576"/>
    <cellStyle name="Обычный 6 15" xfId="577"/>
    <cellStyle name="Обычный 6 16" xfId="578"/>
    <cellStyle name="Обычный 6 17" xfId="579"/>
    <cellStyle name="Обычный 6 18" xfId="580"/>
    <cellStyle name="Обычный 6 19" xfId="581"/>
    <cellStyle name="Обычный 6 2" xfId="582"/>
    <cellStyle name="Обычный 6 20" xfId="583"/>
    <cellStyle name="Обычный 6 21" xfId="584"/>
    <cellStyle name="Обычный 6 22" xfId="585"/>
    <cellStyle name="Обычный 6 23" xfId="586"/>
    <cellStyle name="Обычный 6 24" xfId="587"/>
    <cellStyle name="Обычный 6 25" xfId="588"/>
    <cellStyle name="Обычный 6 26" xfId="589"/>
    <cellStyle name="Обычный 6 27" xfId="590"/>
    <cellStyle name="Обычный 6 28" xfId="591"/>
    <cellStyle name="Обычный 6 29" xfId="592"/>
    <cellStyle name="Обычный 6 3" xfId="593"/>
    <cellStyle name="Обычный 6 3 2" xfId="594"/>
    <cellStyle name="Обычный 6 3 3" xfId="595"/>
    <cellStyle name="Обычный 6 3 4" xfId="596"/>
    <cellStyle name="Обычный 6 3 5" xfId="597"/>
    <cellStyle name="Обычный 6 3 6" xfId="598"/>
    <cellStyle name="Обычный 6 3 7" xfId="599"/>
    <cellStyle name="Обычный 6 30" xfId="600"/>
    <cellStyle name="Обычный 6 31" xfId="601"/>
    <cellStyle name="Обычный 6 32" xfId="602"/>
    <cellStyle name="Обычный 6 33" xfId="603"/>
    <cellStyle name="Обычный 6 34" xfId="604"/>
    <cellStyle name="Обычный 6 35" xfId="605"/>
    <cellStyle name="Обычный 6 36" xfId="606"/>
    <cellStyle name="Обычный 6 4" xfId="607"/>
    <cellStyle name="Обычный 6 5" xfId="608"/>
    <cellStyle name="Обычный 6 6" xfId="609"/>
    <cellStyle name="Обычный 6 7" xfId="610"/>
    <cellStyle name="Обычный 6 8" xfId="611"/>
    <cellStyle name="Обычный 6 9" xfId="612"/>
    <cellStyle name="Обычный 7" xfId="613"/>
    <cellStyle name="Обычный 7 10" xfId="614"/>
    <cellStyle name="Обычный 7 2" xfId="615"/>
    <cellStyle name="Обычный 7 3" xfId="616"/>
    <cellStyle name="Обычный 7 4" xfId="617"/>
    <cellStyle name="Обычный 7 5" xfId="618"/>
    <cellStyle name="Обычный 7 6" xfId="619"/>
    <cellStyle name="Обычный 7 7" xfId="620"/>
    <cellStyle name="Обычный 7 8" xfId="621"/>
    <cellStyle name="Обычный 7 9" xfId="622"/>
    <cellStyle name="Обычный 8" xfId="623"/>
    <cellStyle name="Обычный 9" xfId="624"/>
    <cellStyle name="Followed Hyperlink" xfId="625"/>
    <cellStyle name="Плохой" xfId="626"/>
    <cellStyle name="Плохой 10" xfId="627"/>
    <cellStyle name="Плохой 2" xfId="628"/>
    <cellStyle name="Плохой 3" xfId="629"/>
    <cellStyle name="Плохой 4" xfId="630"/>
    <cellStyle name="Плохой 5" xfId="631"/>
    <cellStyle name="Плохой 6" xfId="632"/>
    <cellStyle name="Плохой 7" xfId="633"/>
    <cellStyle name="Плохой 8" xfId="634"/>
    <cellStyle name="Плохой 9" xfId="635"/>
    <cellStyle name="Пояснение" xfId="636"/>
    <cellStyle name="Пояснение 10" xfId="637"/>
    <cellStyle name="Пояснение 2" xfId="638"/>
    <cellStyle name="Пояснение 3" xfId="639"/>
    <cellStyle name="Пояснение 4" xfId="640"/>
    <cellStyle name="Пояснение 5" xfId="641"/>
    <cellStyle name="Пояснение 6" xfId="642"/>
    <cellStyle name="Пояснение 7" xfId="643"/>
    <cellStyle name="Пояснение 8" xfId="644"/>
    <cellStyle name="Пояснение 9" xfId="645"/>
    <cellStyle name="Примечание" xfId="646"/>
    <cellStyle name="Примечание 10" xfId="647"/>
    <cellStyle name="Примечание 2" xfId="648"/>
    <cellStyle name="Примечание 3" xfId="649"/>
    <cellStyle name="Примечание 4" xfId="650"/>
    <cellStyle name="Примечание 5" xfId="651"/>
    <cellStyle name="Примечание 6" xfId="652"/>
    <cellStyle name="Примечание 7" xfId="653"/>
    <cellStyle name="Примечание 8" xfId="654"/>
    <cellStyle name="Примечание 9" xfId="655"/>
    <cellStyle name="Percent" xfId="656"/>
    <cellStyle name="Связанная ячейка" xfId="657"/>
    <cellStyle name="Связанная ячейка 10" xfId="658"/>
    <cellStyle name="Связанная ячейка 2" xfId="659"/>
    <cellStyle name="Связанная ячейка 3" xfId="660"/>
    <cellStyle name="Связанная ячейка 4" xfId="661"/>
    <cellStyle name="Связанная ячейка 5" xfId="662"/>
    <cellStyle name="Связанная ячейка 6" xfId="663"/>
    <cellStyle name="Связанная ячейка 7" xfId="664"/>
    <cellStyle name="Связанная ячейка 8" xfId="665"/>
    <cellStyle name="Связанная ячейка 9" xfId="666"/>
    <cellStyle name="Текст предупреждения" xfId="667"/>
    <cellStyle name="Текст предупреждения 10" xfId="668"/>
    <cellStyle name="Текст предупреждения 2" xfId="669"/>
    <cellStyle name="Текст предупреждения 3" xfId="670"/>
    <cellStyle name="Текст предупреждения 4" xfId="671"/>
    <cellStyle name="Текст предупреждения 5" xfId="672"/>
    <cellStyle name="Текст предупреждения 6" xfId="673"/>
    <cellStyle name="Текст предупреждения 7" xfId="674"/>
    <cellStyle name="Текст предупреждения 8" xfId="675"/>
    <cellStyle name="Текст предупреждения 9" xfId="676"/>
    <cellStyle name="Comma" xfId="677"/>
    <cellStyle name="Comma [0]" xfId="678"/>
    <cellStyle name="Хороший" xfId="679"/>
    <cellStyle name="Хороший 10" xfId="680"/>
    <cellStyle name="Хороший 11" xfId="681"/>
    <cellStyle name="Хороший 12" xfId="682"/>
    <cellStyle name="Хороший 13" xfId="683"/>
    <cellStyle name="Хороший 2" xfId="684"/>
    <cellStyle name="Хороший 2 2" xfId="685"/>
    <cellStyle name="Хороший 2 3" xfId="686"/>
    <cellStyle name="Хороший 2 4" xfId="687"/>
    <cellStyle name="Хороший 3" xfId="688"/>
    <cellStyle name="Хороший 3 2" xfId="689"/>
    <cellStyle name="Хороший 3 3" xfId="690"/>
    <cellStyle name="Хороший 4" xfId="691"/>
    <cellStyle name="Хороший 5" xfId="692"/>
    <cellStyle name="Хороший 6" xfId="693"/>
    <cellStyle name="Хороший 7" xfId="694"/>
    <cellStyle name="Хороший 8" xfId="695"/>
    <cellStyle name="Хороший 9" xfId="6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6"/>
  <sheetViews>
    <sheetView tabSelected="1" zoomScaleSheetLayoutView="100" workbookViewId="0" topLeftCell="A10">
      <selection activeCell="A29" sqref="A29:IV29"/>
    </sheetView>
  </sheetViews>
  <sheetFormatPr defaultColWidth="9.140625" defaultRowHeight="12.75"/>
  <cols>
    <col min="1" max="1" width="11.140625" style="1" customWidth="1"/>
    <col min="2" max="2" width="24.57421875" style="1" customWidth="1"/>
    <col min="3" max="3" width="9.8515625" style="1" customWidth="1"/>
    <col min="4" max="4" width="22.8515625" style="1" customWidth="1"/>
    <col min="5" max="5" width="12.00390625" style="1" customWidth="1"/>
    <col min="6" max="6" width="11.57421875" style="1" customWidth="1"/>
    <col min="7" max="7" width="11.28125" style="1" customWidth="1"/>
    <col min="8" max="8" width="5.8515625" style="5" customWidth="1"/>
    <col min="9" max="9" width="10.28125" style="5" customWidth="1"/>
    <col min="10" max="10" width="12.140625" style="1" customWidth="1"/>
    <col min="11" max="11" width="12.57421875" style="1" customWidth="1"/>
    <col min="12" max="16384" width="9.140625" style="1" customWidth="1"/>
  </cols>
  <sheetData>
    <row r="1" spans="3:252" ht="18.75">
      <c r="C1" s="2"/>
      <c r="D1" s="2"/>
      <c r="E1" s="2"/>
      <c r="F1" s="2"/>
      <c r="G1" s="2"/>
      <c r="H1" s="2"/>
      <c r="I1" s="2"/>
      <c r="J1" s="3"/>
      <c r="K1" s="4" t="s">
        <v>27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3:252" ht="18.75">
      <c r="C2" s="2"/>
      <c r="D2" s="2"/>
      <c r="E2" s="2"/>
      <c r="F2" s="2"/>
      <c r="G2" s="2"/>
      <c r="H2" s="2"/>
      <c r="I2" s="2"/>
      <c r="J2" s="3"/>
      <c r="K2" s="4" t="s">
        <v>66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3:252" ht="18.75">
      <c r="C3" s="2"/>
      <c r="D3" s="2"/>
      <c r="E3" s="2"/>
      <c r="F3" s="2"/>
      <c r="G3" s="2"/>
      <c r="H3" s="2"/>
      <c r="I3" s="2"/>
      <c r="J3" s="3"/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42" customHeight="1">
      <c r="A4" s="19" t="s">
        <v>64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11" ht="12.75">
      <c r="A5" s="23" t="s">
        <v>65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9" customFormat="1" ht="51">
      <c r="A6" s="6" t="s">
        <v>1</v>
      </c>
      <c r="B6" s="6" t="s">
        <v>4</v>
      </c>
      <c r="C6" s="6" t="s">
        <v>2</v>
      </c>
      <c r="D6" s="6" t="s">
        <v>3</v>
      </c>
      <c r="E6" s="7" t="s">
        <v>44</v>
      </c>
      <c r="F6" s="6" t="s">
        <v>45</v>
      </c>
      <c r="G6" s="6" t="s">
        <v>35</v>
      </c>
      <c r="H6" s="6" t="s">
        <v>0</v>
      </c>
      <c r="I6" s="6" t="s">
        <v>24</v>
      </c>
      <c r="J6" s="8" t="s">
        <v>25</v>
      </c>
      <c r="K6" s="8" t="s">
        <v>26</v>
      </c>
    </row>
    <row r="7" spans="1:11" s="10" customFormat="1" ht="33">
      <c r="A7" s="17" t="s">
        <v>19</v>
      </c>
      <c r="B7" s="17" t="s">
        <v>43</v>
      </c>
      <c r="C7" s="17" t="s">
        <v>20</v>
      </c>
      <c r="D7" s="17" t="s">
        <v>58</v>
      </c>
      <c r="E7" s="17" t="s">
        <v>59</v>
      </c>
      <c r="F7" s="17" t="s">
        <v>13</v>
      </c>
      <c r="G7" s="17" t="s">
        <v>21</v>
      </c>
      <c r="H7" s="17" t="s">
        <v>8</v>
      </c>
      <c r="I7" s="17">
        <v>12</v>
      </c>
      <c r="J7" s="18">
        <v>314</v>
      </c>
      <c r="K7" s="18">
        <f aca="true" t="shared" si="0" ref="K7:K28">I7*J7</f>
        <v>3768</v>
      </c>
    </row>
    <row r="8" spans="1:11" s="10" customFormat="1" ht="24.75">
      <c r="A8" s="17" t="s">
        <v>19</v>
      </c>
      <c r="B8" s="17" t="s">
        <v>43</v>
      </c>
      <c r="C8" s="17" t="s">
        <v>22</v>
      </c>
      <c r="D8" s="17" t="s">
        <v>60</v>
      </c>
      <c r="E8" s="17" t="s">
        <v>49</v>
      </c>
      <c r="F8" s="17" t="s">
        <v>10</v>
      </c>
      <c r="G8" s="17" t="s">
        <v>23</v>
      </c>
      <c r="H8" s="17" t="s">
        <v>7</v>
      </c>
      <c r="I8" s="17">
        <v>12</v>
      </c>
      <c r="J8" s="18">
        <v>330</v>
      </c>
      <c r="K8" s="18">
        <f t="shared" si="0"/>
        <v>3960</v>
      </c>
    </row>
    <row r="9" spans="1:11" s="10" customFormat="1" ht="24.75">
      <c r="A9" s="17" t="s">
        <v>19</v>
      </c>
      <c r="B9" s="17" t="s">
        <v>36</v>
      </c>
      <c r="C9" s="17" t="s">
        <v>12</v>
      </c>
      <c r="D9" s="17" t="s">
        <v>46</v>
      </c>
      <c r="E9" s="17" t="s">
        <v>47</v>
      </c>
      <c r="F9" s="17" t="s">
        <v>13</v>
      </c>
      <c r="G9" s="17" t="s">
        <v>14</v>
      </c>
      <c r="H9" s="17" t="s">
        <v>7</v>
      </c>
      <c r="I9" s="17">
        <v>6</v>
      </c>
      <c r="J9" s="18">
        <v>330</v>
      </c>
      <c r="K9" s="18">
        <f t="shared" si="0"/>
        <v>1980</v>
      </c>
    </row>
    <row r="10" spans="1:11" s="10" customFormat="1" ht="33">
      <c r="A10" s="17" t="s">
        <v>19</v>
      </c>
      <c r="B10" s="17" t="s">
        <v>36</v>
      </c>
      <c r="C10" s="17" t="s">
        <v>20</v>
      </c>
      <c r="D10" s="17" t="s">
        <v>58</v>
      </c>
      <c r="E10" s="17" t="s">
        <v>59</v>
      </c>
      <c r="F10" s="17" t="s">
        <v>13</v>
      </c>
      <c r="G10" s="17" t="s">
        <v>21</v>
      </c>
      <c r="H10" s="17" t="s">
        <v>8</v>
      </c>
      <c r="I10" s="17">
        <v>48</v>
      </c>
      <c r="J10" s="18">
        <v>314</v>
      </c>
      <c r="K10" s="18">
        <f t="shared" si="0"/>
        <v>15072</v>
      </c>
    </row>
    <row r="11" spans="1:11" s="10" customFormat="1" ht="16.5">
      <c r="A11" s="17" t="s">
        <v>19</v>
      </c>
      <c r="B11" s="17" t="s">
        <v>36</v>
      </c>
      <c r="C11" s="17" t="s">
        <v>9</v>
      </c>
      <c r="D11" s="17" t="s">
        <v>48</v>
      </c>
      <c r="E11" s="17" t="s">
        <v>49</v>
      </c>
      <c r="F11" s="17" t="s">
        <v>10</v>
      </c>
      <c r="G11" s="17" t="s">
        <v>11</v>
      </c>
      <c r="H11" s="17" t="s">
        <v>7</v>
      </c>
      <c r="I11" s="17">
        <v>6</v>
      </c>
      <c r="J11" s="18">
        <v>330</v>
      </c>
      <c r="K11" s="18">
        <f t="shared" si="0"/>
        <v>1980</v>
      </c>
    </row>
    <row r="12" spans="1:11" s="10" customFormat="1" ht="24.75">
      <c r="A12" s="17" t="s">
        <v>19</v>
      </c>
      <c r="B12" s="17" t="s">
        <v>37</v>
      </c>
      <c r="C12" s="17" t="s">
        <v>12</v>
      </c>
      <c r="D12" s="17" t="s">
        <v>46</v>
      </c>
      <c r="E12" s="17" t="s">
        <v>47</v>
      </c>
      <c r="F12" s="17" t="s">
        <v>13</v>
      </c>
      <c r="G12" s="17" t="s">
        <v>14</v>
      </c>
      <c r="H12" s="17" t="s">
        <v>7</v>
      </c>
      <c r="I12" s="17">
        <v>47</v>
      </c>
      <c r="J12" s="18">
        <v>330</v>
      </c>
      <c r="K12" s="18">
        <f t="shared" si="0"/>
        <v>15510</v>
      </c>
    </row>
    <row r="13" spans="1:11" s="10" customFormat="1" ht="33">
      <c r="A13" s="17" t="s">
        <v>19</v>
      </c>
      <c r="B13" s="17" t="s">
        <v>37</v>
      </c>
      <c r="C13" s="17" t="s">
        <v>20</v>
      </c>
      <c r="D13" s="17" t="s">
        <v>58</v>
      </c>
      <c r="E13" s="17" t="s">
        <v>59</v>
      </c>
      <c r="F13" s="17" t="s">
        <v>13</v>
      </c>
      <c r="G13" s="17" t="s">
        <v>21</v>
      </c>
      <c r="H13" s="17" t="s">
        <v>8</v>
      </c>
      <c r="I13" s="17">
        <v>3</v>
      </c>
      <c r="J13" s="18">
        <v>314</v>
      </c>
      <c r="K13" s="18">
        <f t="shared" si="0"/>
        <v>942</v>
      </c>
    </row>
    <row r="14" spans="1:11" s="10" customFormat="1" ht="16.5">
      <c r="A14" s="17" t="s">
        <v>19</v>
      </c>
      <c r="B14" s="17" t="s">
        <v>37</v>
      </c>
      <c r="C14" s="17" t="s">
        <v>9</v>
      </c>
      <c r="D14" s="17" t="s">
        <v>48</v>
      </c>
      <c r="E14" s="17" t="s">
        <v>49</v>
      </c>
      <c r="F14" s="17" t="s">
        <v>10</v>
      </c>
      <c r="G14" s="17" t="s">
        <v>11</v>
      </c>
      <c r="H14" s="17" t="s">
        <v>7</v>
      </c>
      <c r="I14" s="17">
        <v>3</v>
      </c>
      <c r="J14" s="18">
        <v>330</v>
      </c>
      <c r="K14" s="18">
        <f t="shared" si="0"/>
        <v>990</v>
      </c>
    </row>
    <row r="15" spans="1:11" s="10" customFormat="1" ht="24.75">
      <c r="A15" s="17" t="s">
        <v>19</v>
      </c>
      <c r="B15" s="17" t="s">
        <v>38</v>
      </c>
      <c r="C15" s="17" t="s">
        <v>18</v>
      </c>
      <c r="D15" s="17" t="s">
        <v>54</v>
      </c>
      <c r="E15" s="17" t="s">
        <v>55</v>
      </c>
      <c r="F15" s="17" t="s">
        <v>16</v>
      </c>
      <c r="G15" s="17" t="s">
        <v>17</v>
      </c>
      <c r="H15" s="17" t="s">
        <v>5</v>
      </c>
      <c r="I15" s="17">
        <v>1</v>
      </c>
      <c r="J15" s="18">
        <v>200</v>
      </c>
      <c r="K15" s="18">
        <f t="shared" si="0"/>
        <v>200</v>
      </c>
    </row>
    <row r="16" spans="1:11" s="10" customFormat="1" ht="24.75">
      <c r="A16" s="17" t="s">
        <v>19</v>
      </c>
      <c r="B16" s="17" t="s">
        <v>38</v>
      </c>
      <c r="C16" s="17" t="s">
        <v>56</v>
      </c>
      <c r="D16" s="17" t="s">
        <v>57</v>
      </c>
      <c r="E16" s="17" t="s">
        <v>55</v>
      </c>
      <c r="F16" s="17" t="s">
        <v>16</v>
      </c>
      <c r="G16" s="17" t="s">
        <v>17</v>
      </c>
      <c r="H16" s="17" t="s">
        <v>5</v>
      </c>
      <c r="I16" s="17">
        <v>1</v>
      </c>
      <c r="J16" s="18">
        <v>200</v>
      </c>
      <c r="K16" s="18">
        <f t="shared" si="0"/>
        <v>200</v>
      </c>
    </row>
    <row r="17" spans="1:11" s="10" customFormat="1" ht="33">
      <c r="A17" s="17" t="s">
        <v>19</v>
      </c>
      <c r="B17" s="17" t="s">
        <v>38</v>
      </c>
      <c r="C17" s="17" t="s">
        <v>20</v>
      </c>
      <c r="D17" s="17" t="s">
        <v>58</v>
      </c>
      <c r="E17" s="17" t="s">
        <v>59</v>
      </c>
      <c r="F17" s="17" t="s">
        <v>13</v>
      </c>
      <c r="G17" s="17" t="s">
        <v>21</v>
      </c>
      <c r="H17" s="17" t="s">
        <v>8</v>
      </c>
      <c r="I17" s="17">
        <v>5</v>
      </c>
      <c r="J17" s="18">
        <v>314</v>
      </c>
      <c r="K17" s="18">
        <f t="shared" si="0"/>
        <v>1570</v>
      </c>
    </row>
    <row r="18" spans="1:11" s="10" customFormat="1" ht="24.75">
      <c r="A18" s="17" t="s">
        <v>19</v>
      </c>
      <c r="B18" s="17" t="s">
        <v>39</v>
      </c>
      <c r="C18" s="17" t="s">
        <v>12</v>
      </c>
      <c r="D18" s="17" t="s">
        <v>46</v>
      </c>
      <c r="E18" s="17" t="s">
        <v>47</v>
      </c>
      <c r="F18" s="17" t="s">
        <v>13</v>
      </c>
      <c r="G18" s="17" t="s">
        <v>14</v>
      </c>
      <c r="H18" s="17" t="s">
        <v>7</v>
      </c>
      <c r="I18" s="17">
        <v>9</v>
      </c>
      <c r="J18" s="18">
        <v>330</v>
      </c>
      <c r="K18" s="18">
        <f t="shared" si="0"/>
        <v>2970</v>
      </c>
    </row>
    <row r="19" spans="1:11" s="10" customFormat="1" ht="24.75">
      <c r="A19" s="17" t="s">
        <v>19</v>
      </c>
      <c r="B19" s="17" t="s">
        <v>39</v>
      </c>
      <c r="C19" s="17" t="s">
        <v>9</v>
      </c>
      <c r="D19" s="17" t="s">
        <v>48</v>
      </c>
      <c r="E19" s="17" t="s">
        <v>49</v>
      </c>
      <c r="F19" s="17" t="s">
        <v>10</v>
      </c>
      <c r="G19" s="17" t="s">
        <v>11</v>
      </c>
      <c r="H19" s="17" t="s">
        <v>7</v>
      </c>
      <c r="I19" s="17">
        <v>9</v>
      </c>
      <c r="J19" s="18">
        <v>330</v>
      </c>
      <c r="K19" s="18">
        <f t="shared" si="0"/>
        <v>2970</v>
      </c>
    </row>
    <row r="20" spans="1:11" s="10" customFormat="1" ht="33">
      <c r="A20" s="17" t="s">
        <v>19</v>
      </c>
      <c r="B20" s="17" t="s">
        <v>40</v>
      </c>
      <c r="C20" s="17" t="s">
        <v>20</v>
      </c>
      <c r="D20" s="17" t="s">
        <v>58</v>
      </c>
      <c r="E20" s="17" t="s">
        <v>59</v>
      </c>
      <c r="F20" s="17" t="s">
        <v>13</v>
      </c>
      <c r="G20" s="17" t="s">
        <v>21</v>
      </c>
      <c r="H20" s="17" t="s">
        <v>8</v>
      </c>
      <c r="I20" s="17">
        <v>3</v>
      </c>
      <c r="J20" s="18">
        <v>314</v>
      </c>
      <c r="K20" s="18">
        <f t="shared" si="0"/>
        <v>942</v>
      </c>
    </row>
    <row r="21" spans="1:11" s="10" customFormat="1" ht="24.75">
      <c r="A21" s="17" t="s">
        <v>19</v>
      </c>
      <c r="B21" s="17" t="s">
        <v>41</v>
      </c>
      <c r="C21" s="17" t="s">
        <v>9</v>
      </c>
      <c r="D21" s="17" t="s">
        <v>48</v>
      </c>
      <c r="E21" s="17" t="s">
        <v>49</v>
      </c>
      <c r="F21" s="17" t="s">
        <v>10</v>
      </c>
      <c r="G21" s="17" t="s">
        <v>11</v>
      </c>
      <c r="H21" s="17" t="s">
        <v>7</v>
      </c>
      <c r="I21" s="17">
        <v>18</v>
      </c>
      <c r="J21" s="18">
        <v>330</v>
      </c>
      <c r="K21" s="18">
        <f t="shared" si="0"/>
        <v>5940</v>
      </c>
    </row>
    <row r="22" spans="1:11" s="10" customFormat="1" ht="24.75">
      <c r="A22" s="17" t="s">
        <v>19</v>
      </c>
      <c r="B22" s="17" t="s">
        <v>42</v>
      </c>
      <c r="C22" s="17" t="s">
        <v>18</v>
      </c>
      <c r="D22" s="17" t="s">
        <v>54</v>
      </c>
      <c r="E22" s="17" t="s">
        <v>55</v>
      </c>
      <c r="F22" s="17" t="s">
        <v>16</v>
      </c>
      <c r="G22" s="17" t="s">
        <v>17</v>
      </c>
      <c r="H22" s="17" t="s">
        <v>5</v>
      </c>
      <c r="I22" s="17">
        <v>10</v>
      </c>
      <c r="J22" s="18">
        <v>200</v>
      </c>
      <c r="K22" s="18">
        <f t="shared" si="0"/>
        <v>2000</v>
      </c>
    </row>
    <row r="23" spans="1:11" s="10" customFormat="1" ht="24.75">
      <c r="A23" s="17" t="s">
        <v>19</v>
      </c>
      <c r="B23" s="17" t="s">
        <v>42</v>
      </c>
      <c r="C23" s="17" t="s">
        <v>56</v>
      </c>
      <c r="D23" s="17" t="s">
        <v>57</v>
      </c>
      <c r="E23" s="17" t="s">
        <v>55</v>
      </c>
      <c r="F23" s="17" t="s">
        <v>16</v>
      </c>
      <c r="G23" s="17" t="s">
        <v>17</v>
      </c>
      <c r="H23" s="17" t="s">
        <v>5</v>
      </c>
      <c r="I23" s="17">
        <v>10</v>
      </c>
      <c r="J23" s="18">
        <v>200</v>
      </c>
      <c r="K23" s="18">
        <f t="shared" si="0"/>
        <v>2000</v>
      </c>
    </row>
    <row r="24" spans="1:11" s="10" customFormat="1" ht="24.75">
      <c r="A24" s="17" t="s">
        <v>19</v>
      </c>
      <c r="B24" s="17" t="s">
        <v>42</v>
      </c>
      <c r="C24" s="17" t="s">
        <v>15</v>
      </c>
      <c r="D24" s="17" t="s">
        <v>50</v>
      </c>
      <c r="E24" s="17" t="s">
        <v>51</v>
      </c>
      <c r="F24" s="17" t="s">
        <v>16</v>
      </c>
      <c r="G24" s="17" t="s">
        <v>17</v>
      </c>
      <c r="H24" s="17" t="s">
        <v>6</v>
      </c>
      <c r="I24" s="17">
        <v>4</v>
      </c>
      <c r="J24" s="18">
        <v>200</v>
      </c>
      <c r="K24" s="18">
        <f t="shared" si="0"/>
        <v>800</v>
      </c>
    </row>
    <row r="25" spans="1:11" s="10" customFormat="1" ht="24.75">
      <c r="A25" s="17" t="s">
        <v>19</v>
      </c>
      <c r="B25" s="17" t="s">
        <v>42</v>
      </c>
      <c r="C25" s="17" t="s">
        <v>52</v>
      </c>
      <c r="D25" s="17" t="s">
        <v>53</v>
      </c>
      <c r="E25" s="17" t="s">
        <v>51</v>
      </c>
      <c r="F25" s="17" t="s">
        <v>16</v>
      </c>
      <c r="G25" s="17" t="s">
        <v>17</v>
      </c>
      <c r="H25" s="17" t="s">
        <v>6</v>
      </c>
      <c r="I25" s="17">
        <v>4</v>
      </c>
      <c r="J25" s="18">
        <v>200</v>
      </c>
      <c r="K25" s="18">
        <f t="shared" si="0"/>
        <v>800</v>
      </c>
    </row>
    <row r="26" spans="1:11" s="10" customFormat="1" ht="24.75">
      <c r="A26" s="17" t="s">
        <v>19</v>
      </c>
      <c r="B26" s="17" t="s">
        <v>42</v>
      </c>
      <c r="C26" s="17" t="s">
        <v>12</v>
      </c>
      <c r="D26" s="17" t="s">
        <v>46</v>
      </c>
      <c r="E26" s="17" t="s">
        <v>47</v>
      </c>
      <c r="F26" s="17" t="s">
        <v>13</v>
      </c>
      <c r="G26" s="17" t="s">
        <v>14</v>
      </c>
      <c r="H26" s="17" t="s">
        <v>7</v>
      </c>
      <c r="I26" s="17">
        <v>7</v>
      </c>
      <c r="J26" s="18">
        <v>330</v>
      </c>
      <c r="K26" s="18">
        <f t="shared" si="0"/>
        <v>2310</v>
      </c>
    </row>
    <row r="27" spans="1:11" s="10" customFormat="1" ht="33">
      <c r="A27" s="17" t="s">
        <v>19</v>
      </c>
      <c r="B27" s="17" t="s">
        <v>42</v>
      </c>
      <c r="C27" s="17" t="s">
        <v>20</v>
      </c>
      <c r="D27" s="17" t="s">
        <v>58</v>
      </c>
      <c r="E27" s="17" t="s">
        <v>59</v>
      </c>
      <c r="F27" s="17" t="s">
        <v>13</v>
      </c>
      <c r="G27" s="17" t="s">
        <v>21</v>
      </c>
      <c r="H27" s="17" t="s">
        <v>8</v>
      </c>
      <c r="I27" s="17">
        <v>7</v>
      </c>
      <c r="J27" s="18">
        <v>314</v>
      </c>
      <c r="K27" s="18">
        <f t="shared" si="0"/>
        <v>2198</v>
      </c>
    </row>
    <row r="28" spans="1:11" s="10" customFormat="1" ht="24.75">
      <c r="A28" s="17" t="s">
        <v>19</v>
      </c>
      <c r="B28" s="17" t="s">
        <v>42</v>
      </c>
      <c r="C28" s="17" t="s">
        <v>22</v>
      </c>
      <c r="D28" s="17" t="s">
        <v>60</v>
      </c>
      <c r="E28" s="17" t="s">
        <v>49</v>
      </c>
      <c r="F28" s="17" t="s">
        <v>10</v>
      </c>
      <c r="G28" s="17" t="s">
        <v>23</v>
      </c>
      <c r="H28" s="17" t="s">
        <v>7</v>
      </c>
      <c r="I28" s="17">
        <v>8</v>
      </c>
      <c r="J28" s="18">
        <v>330</v>
      </c>
      <c r="K28" s="18">
        <f t="shared" si="0"/>
        <v>2640</v>
      </c>
    </row>
    <row r="29" spans="1:11" s="11" customFormat="1" ht="12.75" customHeight="1">
      <c r="A29" s="20" t="s">
        <v>28</v>
      </c>
      <c r="B29" s="21"/>
      <c r="C29" s="21"/>
      <c r="D29" s="21"/>
      <c r="E29" s="21"/>
      <c r="F29" s="21"/>
      <c r="G29" s="21"/>
      <c r="H29" s="22"/>
      <c r="I29" s="13">
        <f>SUM(I7:I28)</f>
        <v>233</v>
      </c>
      <c r="J29" s="14"/>
      <c r="K29" s="12">
        <f>SUM(K7:K28)</f>
        <v>71742</v>
      </c>
    </row>
    <row r="31" spans="2:9" s="15" customFormat="1" ht="12.75">
      <c r="B31" s="15" t="s">
        <v>29</v>
      </c>
      <c r="F31" s="15" t="s">
        <v>30</v>
      </c>
      <c r="H31" s="16"/>
      <c r="I31" s="16"/>
    </row>
    <row r="32" spans="2:9" s="15" customFormat="1" ht="12.75">
      <c r="B32" s="15" t="s">
        <v>63</v>
      </c>
      <c r="F32" s="15" t="s">
        <v>61</v>
      </c>
      <c r="H32" s="16"/>
      <c r="I32" s="16"/>
    </row>
    <row r="33" spans="2:9" s="15" customFormat="1" ht="12.75">
      <c r="B33" s="15" t="s">
        <v>31</v>
      </c>
      <c r="F33" s="15" t="s">
        <v>32</v>
      </c>
      <c r="H33" s="16"/>
      <c r="I33" s="16"/>
    </row>
    <row r="34" spans="2:9" s="15" customFormat="1" ht="12.75">
      <c r="B34" s="15" t="s">
        <v>34</v>
      </c>
      <c r="F34" s="15" t="s">
        <v>33</v>
      </c>
      <c r="G34" s="15" t="s">
        <v>62</v>
      </c>
      <c r="H34" s="16"/>
      <c r="I34" s="16"/>
    </row>
    <row r="35" spans="8:9" s="15" customFormat="1" ht="12.75">
      <c r="H35" s="16"/>
      <c r="I35" s="16"/>
    </row>
    <row r="36" spans="8:9" s="15" customFormat="1" ht="12.75">
      <c r="H36" s="16"/>
      <c r="I36" s="16"/>
    </row>
  </sheetData>
  <sheetProtection/>
  <mergeCells count="3">
    <mergeCell ref="A4:K4"/>
    <mergeCell ref="A29:H29"/>
    <mergeCell ref="A5:K5"/>
  </mergeCells>
  <printOptions/>
  <pageMargins left="0.57" right="0.1968503937007874" top="0.17" bottom="0.16" header="0.17" footer="0.16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Сергей</cp:lastModifiedBy>
  <cp:lastPrinted>2015-05-12T13:36:08Z</cp:lastPrinted>
  <dcterms:created xsi:type="dcterms:W3CDTF">2015-03-19T08:12:55Z</dcterms:created>
  <dcterms:modified xsi:type="dcterms:W3CDTF">2015-06-19T13:12:09Z</dcterms:modified>
  <cp:category/>
  <cp:version/>
  <cp:contentType/>
  <cp:contentStatus/>
</cp:coreProperties>
</file>